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Beint Jbeil - Kafra Elementary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BoQ'!$B$2:$E$44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18" l="1"/>
  <c r="B53" i="18"/>
  <c r="B54" i="18"/>
  <c r="B55" i="18"/>
  <c r="B56" i="18"/>
  <c r="B57" i="18"/>
  <c r="B58" i="18"/>
  <c r="B43" i="18"/>
  <c r="B38" i="18"/>
  <c r="B47" i="18"/>
  <c r="B50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51" i="18"/>
  <c r="B52" i="18"/>
</calcChain>
</file>

<file path=xl/sharedStrings.xml><?xml version="1.0" encoding="utf-8"?>
<sst xmlns="http://schemas.openxmlformats.org/spreadsheetml/2006/main" count="119" uniqueCount="67">
  <si>
    <t>SUFA PROJECT</t>
  </si>
  <si>
    <t>Kafra Elementary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</si>
  <si>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</si>
  <si>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</si>
  <si>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</si>
  <si>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</si>
  <si>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</si>
  <si>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</si>
  <si>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</si>
  <si>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</si>
  <si>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</si>
  <si>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</si>
  <si>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</si>
  <si>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</si>
  <si>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</si>
  <si>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Victron Inverter 10kW,  Quattro 48/10000/140</t>
  </si>
  <si>
    <t>Victron SmartSolar Charge Controller MPPT 250/80</t>
  </si>
  <si>
    <t>Victron CERBO GX</t>
  </si>
  <si>
    <t>Battery Bank (24 Batteries) including Steel Rack</t>
  </si>
  <si>
    <t>Voltronic Aspire 2.2 kW LS</t>
  </si>
  <si>
    <t>DC Surge Protection Device : SPD DC (Onesto BY7-40/3-1000)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</si>
  <si>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</si>
  <si>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</si>
  <si>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</si>
  <si>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</si>
  <si>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</si>
  <si>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DC disconnect switch - 63A</t>
  </si>
  <si>
    <t>2P DC fuses with fuse holder- 20A</t>
  </si>
  <si>
    <t>DC cable - 25mm2</t>
  </si>
  <si>
    <t>TBD</t>
  </si>
  <si>
    <t>2P DC Breaker - 200A</t>
  </si>
  <si>
    <t>2P DC Fuse with fuse holder - 200A</t>
  </si>
  <si>
    <t>2P DC Breaker - 100A</t>
  </si>
  <si>
    <t>2P DC Fuse with fuse holder - 100A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</si>
  <si>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</si>
  <si>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</si>
  <si>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</si>
  <si>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</si>
  <si>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</si>
  <si>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</si>
  <si>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</si>
  <si>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</si>
  <si>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</si>
  <si>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</si>
  <si>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</si>
  <si>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</si>
  <si>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</si>
  <si>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</si>
  <si>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</si>
  <si>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</si>
  <si>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Identification and labelling of cables, wires, panel boards and  all other equipment mentioned in this BOQ .</t>
  </si>
  <si>
    <t>Net metering application and installation</t>
  </si>
  <si>
    <t>Energy Study - Energy production simulation and savings estimation</t>
  </si>
  <si>
    <t>Material Submittals, Shop drawing and As-Built drawings, Operation and Maintenance Manuals</t>
  </si>
  <si>
    <t>Total</t>
  </si>
  <si>
    <t>AC Surge Protection Device : SPD AC (Onesto BY7-40/2-275).</t>
  </si>
  <si>
    <t>2P AC breakers - 63A</t>
  </si>
  <si>
    <t>2P RCBO 300mA - 63A</t>
  </si>
  <si>
    <t>Supply and Install all related componenents to ensure the porper load segragation including but not limited to (Cables, MTS, Breakers, Relays, Contatcors, Fuses,...)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</si>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</sst>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22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10" xfId="0" applyFont="1" applyBorder="1" applyAlignment="1" applyProtection="1">
      <alignment horizontal="left" vertical="top" wrapText="1"/>
      <protection locked="0"/>
    </xf>
    <xf numFmtId="1" fontId="22" fillId="0" borderId="25" xfId="0" applyFont="1" applyBorder="1" applyAlignment="1" applyProtection="1">
      <alignment horizontal="center" vertical="top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165" fontId="16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1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3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1" xfId="0" applyNumberFormat="1" applyFont="1" applyFill="1" applyBorder="1" applyAlignment="1" applyProtection="1">
      <alignment horizontal="center" vertical="center"/>
      <protection locked="0"/>
    </xf>
    <xf numFmtId="165" fontId="16" fillId="2" borderId="22" xfId="0" applyNumberFormat="1" applyFont="1" applyFill="1" applyBorder="1" applyAlignment="1" applyProtection="1">
      <alignment horizontal="center" vertical="center"/>
      <protection locked="0"/>
    </xf>
    <xf numFmtId="165" fontId="16" fillId="2" borderId="23" xfId="0" applyNumberFormat="1" applyFont="1" applyFill="1" applyBorder="1" applyAlignment="1" applyProtection="1">
      <alignment horizontal="center" vertical="center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21" fillId="0" borderId="31" xfId="0" applyNumberFormat="1" applyFont="1" applyBorder="1" applyAlignment="1" applyProtection="1">
      <alignment horizontal="left" vertical="center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0" fillId="0" borderId="33" xfId="0" applyBorder="1" applyAlignment="1" applyProtection="1">
      <alignment horizontal="left" vertical="top" wrapText="1"/>
      <protection locked="0"/>
    </xf>
    <xf numFmtId="1" fontId="0" fillId="0" borderId="31" xfId="0" applyBorder="1" applyAlignment="1" applyProtection="1">
      <alignment horizontal="left" vertical="top" wrapText="1"/>
      <protection locked="0"/>
    </xf>
    <xf numFmtId="1" fontId="0" fillId="0" borderId="27" xfId="0" applyBorder="1" applyAlignment="1" applyProtection="1">
      <alignment horizontal="left" vertical="top" wrapText="1"/>
      <protection locked="0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1" fontId="12" fillId="0" borderId="28" xfId="0" applyFont="1" applyBorder="1" applyAlignment="1" applyProtection="1">
      <alignment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2" xfId="0" quotePrefix="1" applyFont="1" applyBorder="1" applyAlignment="1" applyProtection="1">
      <alignment vertical="center" wrapText="1"/>
    </xf>
    <xf numFmtId="1" fontId="12" fillId="0" borderId="24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 wrapText="1"/>
    </xf>
    <xf numFmtId="1" fontId="12" fillId="0" borderId="16" xfId="0" applyFont="1" applyBorder="1" applyAlignment="1" applyProtection="1">
      <alignment horizontal="center" vertical="center" wrapText="1"/>
    </xf>
    <xf numFmtId="1" fontId="12" fillId="0" borderId="17" xfId="0" applyFont="1" applyBorder="1" applyAlignment="1" applyProtection="1">
      <alignment horizontal="center" vertical="center" wrapText="1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0" fontId="13" fillId="0" borderId="26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top" wrapText="1"/>
    </xf>
    <xf numFmtId="0" fontId="12" fillId="0" borderId="13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3" xfId="4" applyFont="1" applyBorder="1" applyAlignment="1" applyProtection="1">
      <alignment horizontal="left" vertical="center" wrapText="1"/>
    </xf>
    <xf numFmtId="0" fontId="12" fillId="0" borderId="9" xfId="4" applyFont="1" applyBorder="1" applyAlignment="1" applyProtection="1">
      <alignment horizontal="center" vertical="center"/>
    </xf>
    <xf numFmtId="1" fontId="11" fillId="0" borderId="29" xfId="0" applyFont="1" applyBorder="1" applyAlignment="1" applyProtection="1">
      <alignment horizontal="center" vertical="center" wrapText="1"/>
    </xf>
    <xf numFmtId="1" fontId="11" fillId="0" borderId="30" xfId="0" applyFont="1" applyBorder="1" applyAlignment="1" applyProtection="1">
      <alignment horizontal="center" vertical="center" wrapText="1"/>
    </xf>
    <xf numFmtId="1" fontId="11" fillId="0" borderId="34" xfId="0" applyFont="1" applyBorder="1" applyAlignment="1" applyProtection="1">
      <alignment horizontal="center" vertical="center" wrapText="1"/>
    </xf>
    <xf numFmtId="0" fontId="12" fillId="0" borderId="14" xfId="4" applyFont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1" fontId="12" fillId="0" borderId="9" xfId="4" applyNumberFormat="1" applyFont="1" applyBorder="1" applyAlignment="1" applyProtection="1">
      <alignment horizontal="center" vertical="center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1" fontId="12" fillId="0" borderId="35" xfId="4" applyNumberFormat="1" applyFont="1" applyBorder="1" applyAlignment="1" applyProtection="1">
      <alignment horizontal="center" vertical="center"/>
    </xf>
    <xf numFmtId="0" fontId="12" fillId="0" borderId="31" xfId="4" applyFont="1" applyBorder="1" applyAlignment="1" applyProtection="1">
      <alignment horizontal="center" vertical="center" wrapText="1"/>
    </xf>
    <xf numFmtId="0" fontId="12" fillId="0" borderId="32" xfId="4" applyFont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0" fontId="12" fillId="0" borderId="27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1" fontId="21" fillId="0" borderId="10" xfId="0" applyFont="1" applyBorder="1" applyAlignment="1" applyProtection="1">
      <alignment horizontal="left" vertical="center" wrapText="1"/>
    </xf>
    <xf numFmtId="1" fontId="21" fillId="0" borderId="10" xfId="0" applyFont="1" applyBorder="1" applyAlignment="1" applyProtection="1">
      <alignment horizontal="left" vertical="top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1" fontId="21" fillId="0" borderId="2" xfId="0" applyFont="1" applyBorder="1" applyAlignment="1" applyProtection="1">
      <alignment horizontal="left" vertical="top" wrapText="1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19050</xdr:rowOff>
    </xdr:from>
    <xdr:to>
      <xdr:col>2</xdr:col>
      <xdr:colOff>597027</xdr:colOff>
      <xdr:row>2</xdr:row>
      <xdr:rowOff>412594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B9" sqref="B9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7"/>
      <c r="B1" s="26"/>
      <c r="C1" s="26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8" t="s">
        <v>0</v>
      </c>
      <c r="B4" s="26"/>
      <c r="C4" s="26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9" t="s">
        <v>1</v>
      </c>
      <c r="B5" s="26"/>
      <c r="C5" s="26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30" t="s">
        <v>59</v>
      </c>
      <c r="B6" s="26"/>
      <c r="C6" s="26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9" t="s">
        <v>2</v>
      </c>
      <c r="B15" s="26"/>
      <c r="C15" s="26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5"/>
      <c r="B16" s="26"/>
      <c r="C16" s="26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tpVWlPqg9vMF8GQWx5Kl514Mgbbgj0bKTNoaHUC2aCi1znjDIaOIi/TKB/Fn/uu5fu6T4Cks23Tl62eN++y42A==" saltValue="Ov+vwRUfDopnvUn+K7n8zQ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2023&amp;RKafra Elementary Public School "REEE" Measures Bill Of Quantities</oddHeader>
    <oddFooter>&amp;LKA1312 -TD-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1"/>
  <sheetViews>
    <sheetView zoomScaleNormal="100" zoomScaleSheetLayoutView="55" zoomScalePageLayoutView="84" workbookViewId="0">
      <selection activeCell="F60" sqref="F60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1" t="s">
        <v>60</v>
      </c>
      <c r="C2" s="32"/>
      <c r="D2" s="32"/>
      <c r="E2" s="32"/>
      <c r="F2" s="32"/>
      <c r="G2" s="33"/>
    </row>
    <row r="3" spans="2:7" ht="35.25" customHeight="1" thickBot="1">
      <c r="B3" s="34"/>
      <c r="C3" s="35"/>
      <c r="D3" s="35"/>
      <c r="E3" s="35"/>
      <c r="F3" s="35"/>
      <c r="G3" s="36"/>
    </row>
    <row r="4" spans="2:7" s="1" customFormat="1" ht="5.25" customHeight="1" thickBot="1">
      <c r="B4" s="37"/>
      <c r="C4" s="38"/>
      <c r="D4" s="38"/>
      <c r="E4" s="39"/>
      <c r="F4" s="24"/>
      <c r="G4" s="46"/>
    </row>
    <row r="5" spans="2:7" ht="32.25" thickBot="1">
      <c r="B5" s="49" t="s">
        <v>4</v>
      </c>
      <c r="C5" s="50" t="s">
        <v>5</v>
      </c>
      <c r="D5" s="51" t="s">
        <v>6</v>
      </c>
      <c r="E5" s="52" t="s">
        <v>7</v>
      </c>
      <c r="F5" s="53" t="s">
        <v>8</v>
      </c>
      <c r="G5" s="53" t="s">
        <v>9</v>
      </c>
    </row>
    <row r="6" spans="2:7" ht="16.5" customHeight="1" thickBot="1">
      <c r="B6" s="54" t="s">
        <v>10</v>
      </c>
      <c r="C6" s="55"/>
      <c r="D6" s="55"/>
      <c r="E6" s="55"/>
      <c r="F6" s="55"/>
      <c r="G6" s="56"/>
    </row>
    <row r="7" spans="2:7" ht="16.5" thickBot="1">
      <c r="B7" s="57" t="s">
        <v>11</v>
      </c>
      <c r="C7" s="58"/>
      <c r="D7" s="58"/>
      <c r="E7" s="58"/>
      <c r="F7" s="58"/>
      <c r="G7" s="59"/>
    </row>
    <row r="8" spans="2:7" ht="15.75">
      <c r="B8" s="60">
        <v>1</v>
      </c>
      <c r="C8" s="61" t="s">
        <v>12</v>
      </c>
      <c r="D8" s="62">
        <v>24</v>
      </c>
      <c r="E8" s="63" t="s">
        <v>13</v>
      </c>
      <c r="F8" s="110"/>
      <c r="G8" s="110"/>
    </row>
    <row r="9" spans="2:7" ht="15.75">
      <c r="B9" s="60">
        <v>2</v>
      </c>
      <c r="C9" s="61" t="s">
        <v>14</v>
      </c>
      <c r="D9" s="62">
        <v>3</v>
      </c>
      <c r="E9" s="63" t="s">
        <v>13</v>
      </c>
      <c r="F9" s="110"/>
      <c r="G9" s="110"/>
    </row>
    <row r="10" spans="2:7" ht="15.75">
      <c r="B10" s="60">
        <v>3</v>
      </c>
      <c r="C10" s="64" t="s">
        <v>15</v>
      </c>
      <c r="D10" s="65">
        <v>1</v>
      </c>
      <c r="E10" s="66" t="s">
        <v>13</v>
      </c>
      <c r="F10" s="110"/>
      <c r="G10" s="110"/>
    </row>
    <row r="11" spans="2:7" ht="15.75">
      <c r="B11" s="60">
        <v>4</v>
      </c>
      <c r="C11" s="64" t="s">
        <v>16</v>
      </c>
      <c r="D11" s="65">
        <v>2</v>
      </c>
      <c r="E11" s="66" t="s">
        <v>13</v>
      </c>
      <c r="F11" s="110"/>
      <c r="G11" s="110"/>
    </row>
    <row r="12" spans="2:7" ht="15.75">
      <c r="B12" s="60">
        <v>5</v>
      </c>
      <c r="C12" s="64" t="s">
        <v>17</v>
      </c>
      <c r="D12" s="65">
        <v>1</v>
      </c>
      <c r="E12" s="66" t="s">
        <v>13</v>
      </c>
      <c r="F12" s="110"/>
      <c r="G12" s="110"/>
    </row>
    <row r="13" spans="2:7" ht="15.75">
      <c r="B13" s="60">
        <v>6</v>
      </c>
      <c r="C13" s="64" t="s">
        <v>18</v>
      </c>
      <c r="D13" s="65">
        <v>1</v>
      </c>
      <c r="E13" s="66" t="s">
        <v>13</v>
      </c>
      <c r="F13" s="110"/>
      <c r="G13" s="110"/>
    </row>
    <row r="14" spans="2:7" ht="15.75">
      <c r="B14" s="60">
        <v>7</v>
      </c>
      <c r="C14" s="64" t="s">
        <v>19</v>
      </c>
      <c r="D14" s="65">
        <v>1</v>
      </c>
      <c r="E14" s="66" t="s">
        <v>13</v>
      </c>
      <c r="F14" s="110"/>
      <c r="G14" s="110"/>
    </row>
    <row r="15" spans="2:7" ht="15.75">
      <c r="B15" s="60">
        <v>8</v>
      </c>
      <c r="C15" s="64" t="s">
        <v>20</v>
      </c>
      <c r="D15" s="65">
        <v>2</v>
      </c>
      <c r="E15" s="66" t="s">
        <v>13</v>
      </c>
      <c r="F15" s="110"/>
      <c r="G15" s="110"/>
    </row>
    <row r="16" spans="2:7" ht="15.75">
      <c r="B16" s="60">
        <v>9</v>
      </c>
      <c r="C16" s="64" t="s">
        <v>55</v>
      </c>
      <c r="D16" s="65">
        <v>2</v>
      </c>
      <c r="E16" s="66" t="s">
        <v>13</v>
      </c>
      <c r="F16" s="110"/>
      <c r="G16" s="110"/>
    </row>
    <row r="17" spans="2:7" ht="30">
      <c r="B17" s="60">
        <v>10</v>
      </c>
      <c r="C17" s="64" t="s">
        <v>21</v>
      </c>
      <c r="D17" s="65">
        <v>250</v>
      </c>
      <c r="E17" s="66" t="s">
        <v>22</v>
      </c>
      <c r="F17" s="110"/>
      <c r="G17" s="110"/>
    </row>
    <row r="18" spans="2:7" ht="16.5" thickBot="1">
      <c r="B18" s="60">
        <v>11</v>
      </c>
      <c r="C18" s="67" t="s">
        <v>23</v>
      </c>
      <c r="D18" s="68">
        <v>12</v>
      </c>
      <c r="E18" s="69" t="s">
        <v>24</v>
      </c>
      <c r="F18" s="113"/>
      <c r="G18" s="113"/>
    </row>
    <row r="19" spans="2:7" ht="15.75" customHeight="1" thickBot="1">
      <c r="B19" s="70" t="s">
        <v>25</v>
      </c>
      <c r="C19" s="71"/>
      <c r="D19" s="71"/>
      <c r="E19" s="71"/>
      <c r="F19" s="71"/>
      <c r="G19" s="72"/>
    </row>
    <row r="20" spans="2:7" ht="15.75">
      <c r="B20" s="73">
        <f>B18+1</f>
        <v>12</v>
      </c>
      <c r="C20" s="64" t="s">
        <v>26</v>
      </c>
      <c r="D20" s="62">
        <v>2</v>
      </c>
      <c r="E20" s="63" t="s">
        <v>13</v>
      </c>
      <c r="F20" s="110"/>
      <c r="G20" s="110"/>
    </row>
    <row r="21" spans="2:7" ht="15.75">
      <c r="B21" s="73">
        <f t="shared" ref="B21:B38" si="0">B20+1</f>
        <v>13</v>
      </c>
      <c r="C21" s="64" t="s">
        <v>27</v>
      </c>
      <c r="D21" s="65">
        <v>6</v>
      </c>
      <c r="E21" s="66" t="s">
        <v>13</v>
      </c>
      <c r="F21" s="114"/>
      <c r="G21" s="115"/>
    </row>
    <row r="22" spans="2:7" ht="15.75">
      <c r="B22" s="73">
        <f t="shared" si="0"/>
        <v>14</v>
      </c>
      <c r="C22" s="64" t="s">
        <v>28</v>
      </c>
      <c r="D22" s="109" t="s">
        <v>29</v>
      </c>
      <c r="E22" s="66" t="s">
        <v>22</v>
      </c>
      <c r="F22" s="110"/>
      <c r="G22" s="110"/>
    </row>
    <row r="23" spans="2:7" ht="15.75">
      <c r="B23" s="73">
        <f t="shared" si="0"/>
        <v>15</v>
      </c>
      <c r="C23" s="64" t="s">
        <v>30</v>
      </c>
      <c r="D23" s="65">
        <v>1</v>
      </c>
      <c r="E23" s="66" t="s">
        <v>13</v>
      </c>
      <c r="F23" s="110"/>
      <c r="G23" s="110"/>
    </row>
    <row r="24" spans="2:7" ht="15.75">
      <c r="B24" s="73">
        <f t="shared" si="0"/>
        <v>16</v>
      </c>
      <c r="C24" s="64" t="s">
        <v>31</v>
      </c>
      <c r="D24" s="65">
        <v>1</v>
      </c>
      <c r="E24" s="66" t="s">
        <v>13</v>
      </c>
      <c r="F24" s="110"/>
      <c r="G24" s="110"/>
    </row>
    <row r="25" spans="2:7" ht="15.75">
      <c r="B25" s="73">
        <f t="shared" si="0"/>
        <v>17</v>
      </c>
      <c r="C25" s="64" t="s">
        <v>32</v>
      </c>
      <c r="D25" s="65">
        <v>2</v>
      </c>
      <c r="E25" s="66" t="s">
        <v>13</v>
      </c>
      <c r="F25" s="110"/>
      <c r="G25" s="110"/>
    </row>
    <row r="26" spans="2:7" ht="15.75">
      <c r="B26" s="73">
        <f t="shared" si="0"/>
        <v>18</v>
      </c>
      <c r="C26" s="64" t="s">
        <v>33</v>
      </c>
      <c r="D26" s="65">
        <v>2</v>
      </c>
      <c r="E26" s="66" t="s">
        <v>13</v>
      </c>
      <c r="F26" s="110"/>
      <c r="G26" s="110"/>
    </row>
    <row r="27" spans="2:7" ht="15.75">
      <c r="B27" s="73">
        <f t="shared" si="0"/>
        <v>19</v>
      </c>
      <c r="C27" s="64" t="s">
        <v>34</v>
      </c>
      <c r="D27" s="109" t="s">
        <v>29</v>
      </c>
      <c r="E27" s="66" t="s">
        <v>22</v>
      </c>
      <c r="F27" s="110"/>
      <c r="G27" s="110"/>
    </row>
    <row r="28" spans="2:7" ht="15.75">
      <c r="B28" s="73">
        <f t="shared" si="0"/>
        <v>20</v>
      </c>
      <c r="C28" s="64" t="s">
        <v>35</v>
      </c>
      <c r="D28" s="109" t="s">
        <v>29</v>
      </c>
      <c r="E28" s="66" t="s">
        <v>22</v>
      </c>
      <c r="F28" s="110"/>
      <c r="G28" s="110"/>
    </row>
    <row r="29" spans="2:7" ht="30">
      <c r="B29" s="73">
        <f t="shared" si="0"/>
        <v>21</v>
      </c>
      <c r="C29" s="64" t="s">
        <v>36</v>
      </c>
      <c r="D29" s="109" t="s">
        <v>29</v>
      </c>
      <c r="E29" s="66" t="s">
        <v>22</v>
      </c>
      <c r="F29" s="110"/>
      <c r="G29" s="110"/>
    </row>
    <row r="30" spans="2:7" ht="30">
      <c r="B30" s="73">
        <f t="shared" si="0"/>
        <v>22</v>
      </c>
      <c r="C30" s="64" t="s">
        <v>37</v>
      </c>
      <c r="D30" s="109" t="s">
        <v>29</v>
      </c>
      <c r="E30" s="66" t="s">
        <v>22</v>
      </c>
      <c r="F30" s="110"/>
      <c r="G30" s="110"/>
    </row>
    <row r="31" spans="2:7" ht="15.75">
      <c r="B31" s="73">
        <f t="shared" si="0"/>
        <v>23</v>
      </c>
      <c r="C31" s="74" t="s">
        <v>38</v>
      </c>
      <c r="D31" s="75">
        <v>1</v>
      </c>
      <c r="E31" s="66" t="s">
        <v>13</v>
      </c>
      <c r="F31" s="110"/>
      <c r="G31" s="110"/>
    </row>
    <row r="32" spans="2:7" ht="15.75">
      <c r="B32" s="73">
        <f t="shared" si="0"/>
        <v>24</v>
      </c>
      <c r="C32" s="74" t="s">
        <v>56</v>
      </c>
      <c r="D32" s="75">
        <v>3</v>
      </c>
      <c r="E32" s="66" t="s">
        <v>13</v>
      </c>
      <c r="F32" s="110"/>
      <c r="G32" s="110"/>
    </row>
    <row r="33" spans="2:7" ht="15.75">
      <c r="B33" s="73">
        <f t="shared" si="0"/>
        <v>25</v>
      </c>
      <c r="C33" s="64" t="s">
        <v>57</v>
      </c>
      <c r="D33" s="65">
        <v>1</v>
      </c>
      <c r="E33" s="66" t="s">
        <v>13</v>
      </c>
      <c r="F33" s="110"/>
      <c r="G33" s="110"/>
    </row>
    <row r="34" spans="2:7" ht="15.75">
      <c r="B34" s="73">
        <f t="shared" si="0"/>
        <v>26</v>
      </c>
      <c r="C34" s="64" t="s">
        <v>39</v>
      </c>
      <c r="D34" s="65">
        <v>1</v>
      </c>
      <c r="E34" s="66" t="s">
        <v>13</v>
      </c>
      <c r="F34" s="110"/>
      <c r="G34" s="110"/>
    </row>
    <row r="35" spans="2:7" ht="16.5" customHeight="1">
      <c r="B35" s="73">
        <f t="shared" si="0"/>
        <v>27</v>
      </c>
      <c r="C35" s="64" t="s">
        <v>39</v>
      </c>
      <c r="D35" s="65">
        <v>1</v>
      </c>
      <c r="E35" s="66" t="s">
        <v>13</v>
      </c>
      <c r="F35" s="110"/>
      <c r="G35" s="110"/>
    </row>
    <row r="36" spans="2:7" ht="45">
      <c r="B36" s="73">
        <f t="shared" si="0"/>
        <v>28</v>
      </c>
      <c r="C36" s="76" t="s">
        <v>40</v>
      </c>
      <c r="D36" s="65" t="s">
        <v>41</v>
      </c>
      <c r="E36" s="66" t="s">
        <v>13</v>
      </c>
      <c r="F36" s="110"/>
      <c r="G36" s="110"/>
    </row>
    <row r="37" spans="2:7" ht="30">
      <c r="B37" s="73">
        <f t="shared" si="0"/>
        <v>29</v>
      </c>
      <c r="C37" s="64" t="s">
        <v>42</v>
      </c>
      <c r="D37" s="65" t="s">
        <v>41</v>
      </c>
      <c r="E37" s="66" t="s">
        <v>13</v>
      </c>
      <c r="F37" s="110"/>
      <c r="G37" s="110"/>
    </row>
    <row r="38" spans="2:7" ht="48.6" customHeight="1" thickBot="1">
      <c r="B38" s="73">
        <f t="shared" si="0"/>
        <v>30</v>
      </c>
      <c r="C38" s="64" t="s">
        <v>58</v>
      </c>
      <c r="D38" s="65" t="s">
        <v>41</v>
      </c>
      <c r="E38" s="66" t="s">
        <v>13</v>
      </c>
      <c r="F38" s="110"/>
      <c r="G38" s="110"/>
    </row>
    <row r="39" spans="2:7" ht="3.75" customHeight="1" thickBot="1">
      <c r="B39" s="77"/>
      <c r="C39" s="78"/>
      <c r="D39" s="79"/>
      <c r="E39" s="79"/>
      <c r="F39" s="79"/>
      <c r="G39" s="80"/>
    </row>
    <row r="40" spans="2:7" ht="15.75">
      <c r="B40" s="81" t="s">
        <v>43</v>
      </c>
      <c r="C40" s="82"/>
      <c r="D40" s="82"/>
      <c r="E40" s="82"/>
      <c r="F40" s="82"/>
      <c r="G40" s="83"/>
    </row>
    <row r="41" spans="2:7" ht="16.5" thickBot="1">
      <c r="B41" s="57" t="s">
        <v>11</v>
      </c>
      <c r="C41" s="58"/>
      <c r="D41" s="58"/>
      <c r="E41" s="58"/>
      <c r="F41" s="58"/>
      <c r="G41" s="59"/>
    </row>
    <row r="42" spans="2:7" ht="60" customHeight="1">
      <c r="B42" s="84"/>
      <c r="C42" s="85" t="s">
        <v>44</v>
      </c>
      <c r="D42" s="86"/>
      <c r="E42" s="86"/>
      <c r="F42" s="86"/>
      <c r="G42" s="87"/>
    </row>
    <row r="43" spans="2:7" ht="38.25" customHeight="1">
      <c r="B43" s="88">
        <f>B38+1</f>
        <v>31</v>
      </c>
      <c r="C43" s="89" t="s">
        <v>45</v>
      </c>
      <c r="D43" s="90">
        <v>10</v>
      </c>
      <c r="E43" s="63" t="s">
        <v>13</v>
      </c>
      <c r="F43" s="110"/>
      <c r="G43" s="110"/>
    </row>
    <row r="44" spans="2:7" ht="6.75" customHeight="1">
      <c r="B44" s="91"/>
      <c r="C44" s="92"/>
      <c r="D44" s="92"/>
      <c r="E44" s="92"/>
      <c r="F44" s="92"/>
      <c r="G44" s="93"/>
    </row>
    <row r="45" spans="2:7" ht="16.5" customHeight="1">
      <c r="B45" s="54" t="s">
        <v>46</v>
      </c>
      <c r="C45" s="55"/>
      <c r="D45" s="55"/>
      <c r="E45" s="55"/>
      <c r="F45" s="55"/>
      <c r="G45" s="56"/>
    </row>
    <row r="46" spans="2:7" ht="15.75">
      <c r="B46" s="57" t="s">
        <v>11</v>
      </c>
      <c r="C46" s="58"/>
      <c r="D46" s="58"/>
      <c r="E46" s="58"/>
      <c r="F46" s="58"/>
      <c r="G46" s="59"/>
    </row>
    <row r="47" spans="2:7" ht="75">
      <c r="B47" s="94">
        <f>B43+1</f>
        <v>32</v>
      </c>
      <c r="C47" s="95" t="s">
        <v>47</v>
      </c>
      <c r="D47" s="62">
        <v>1</v>
      </c>
      <c r="E47" s="63" t="s">
        <v>13</v>
      </c>
      <c r="F47" s="110"/>
      <c r="G47" s="110"/>
    </row>
    <row r="48" spans="2:7" ht="6.75" customHeight="1">
      <c r="B48" s="96"/>
      <c r="C48" s="97"/>
      <c r="D48" s="98"/>
      <c r="E48" s="98"/>
      <c r="F48" s="98"/>
      <c r="G48" s="99"/>
    </row>
    <row r="49" spans="2:7" ht="15" customHeight="1">
      <c r="B49" s="81" t="s">
        <v>48</v>
      </c>
      <c r="C49" s="82"/>
      <c r="D49" s="82"/>
      <c r="E49" s="82"/>
      <c r="F49" s="82"/>
      <c r="G49" s="83"/>
    </row>
    <row r="50" spans="2:7" ht="30">
      <c r="B50" s="94">
        <f>B47+1</f>
        <v>33</v>
      </c>
      <c r="C50" s="61" t="s">
        <v>49</v>
      </c>
      <c r="D50" s="90">
        <v>1</v>
      </c>
      <c r="E50" s="100" t="s">
        <v>13</v>
      </c>
      <c r="F50" s="110"/>
      <c r="G50" s="110"/>
    </row>
    <row r="51" spans="2:7" ht="31.5">
      <c r="B51" s="88">
        <f>B50+1</f>
        <v>34</v>
      </c>
      <c r="C51" s="121" t="s">
        <v>50</v>
      </c>
      <c r="D51" s="101">
        <v>1</v>
      </c>
      <c r="E51" s="102" t="s">
        <v>13</v>
      </c>
      <c r="F51" s="111"/>
      <c r="G51" s="110"/>
    </row>
    <row r="52" spans="2:7" ht="15.75">
      <c r="B52" s="88">
        <f t="shared" ref="B52:B60" si="1">B51+1</f>
        <v>35</v>
      </c>
      <c r="C52" s="22" t="s">
        <v>51</v>
      </c>
      <c r="D52" s="101">
        <v>1</v>
      </c>
      <c r="E52" s="102" t="s">
        <v>13</v>
      </c>
      <c r="F52" s="111"/>
      <c r="G52" s="110"/>
    </row>
    <row r="53" spans="2:7" ht="31.5">
      <c r="B53" s="88">
        <f t="shared" si="1"/>
        <v>36</v>
      </c>
      <c r="C53" s="40" t="s">
        <v>61</v>
      </c>
      <c r="D53" s="101" t="s">
        <v>41</v>
      </c>
      <c r="E53" s="102" t="s">
        <v>13</v>
      </c>
      <c r="F53" s="111"/>
      <c r="G53" s="110"/>
    </row>
    <row r="54" spans="2:7" ht="15.75">
      <c r="B54" s="88">
        <f t="shared" si="1"/>
        <v>37</v>
      </c>
      <c r="C54" s="41" t="s">
        <v>62</v>
      </c>
      <c r="D54" s="101" t="s">
        <v>41</v>
      </c>
      <c r="E54" s="102" t="s">
        <v>13</v>
      </c>
      <c r="F54" s="111"/>
      <c r="G54" s="110"/>
    </row>
    <row r="55" spans="2:7" ht="31.5">
      <c r="B55" s="88">
        <f t="shared" si="1"/>
        <v>38</v>
      </c>
      <c r="C55" s="40" t="s">
        <v>63</v>
      </c>
      <c r="D55" s="101" t="s">
        <v>41</v>
      </c>
      <c r="E55" s="102" t="s">
        <v>13</v>
      </c>
      <c r="F55" s="111"/>
      <c r="G55" s="110"/>
    </row>
    <row r="56" spans="2:7" ht="15.75">
      <c r="B56" s="88">
        <f t="shared" si="1"/>
        <v>39</v>
      </c>
      <c r="C56" s="40" t="s">
        <v>64</v>
      </c>
      <c r="D56" s="101" t="s">
        <v>41</v>
      </c>
      <c r="E56" s="102" t="s">
        <v>13</v>
      </c>
      <c r="F56" s="111"/>
      <c r="G56" s="110"/>
    </row>
    <row r="57" spans="2:7" ht="31.5">
      <c r="B57" s="88">
        <f t="shared" si="1"/>
        <v>40</v>
      </c>
      <c r="C57" s="116" t="s">
        <v>52</v>
      </c>
      <c r="D57" s="101">
        <v>1</v>
      </c>
      <c r="E57" s="102" t="s">
        <v>13</v>
      </c>
      <c r="F57" s="111"/>
      <c r="G57" s="110"/>
    </row>
    <row r="58" spans="2:7" ht="32.25" thickBot="1">
      <c r="B58" s="103">
        <f t="shared" si="1"/>
        <v>41</v>
      </c>
      <c r="C58" s="117" t="s">
        <v>53</v>
      </c>
      <c r="D58" s="104">
        <v>1</v>
      </c>
      <c r="E58" s="105" t="s">
        <v>13</v>
      </c>
      <c r="F58" s="112"/>
      <c r="G58" s="113"/>
    </row>
    <row r="59" spans="2:7" ht="15" customHeight="1" thickBot="1">
      <c r="B59" s="43" t="s">
        <v>65</v>
      </c>
      <c r="C59" s="44"/>
      <c r="D59" s="44"/>
      <c r="E59" s="44"/>
      <c r="F59" s="44"/>
      <c r="G59" s="45"/>
    </row>
    <row r="60" spans="2:7" ht="18.75" customHeight="1" thickBot="1">
      <c r="B60" s="106">
        <f>B58+1</f>
        <v>42</v>
      </c>
      <c r="C60" s="42" t="s">
        <v>66</v>
      </c>
      <c r="D60" s="107">
        <v>1</v>
      </c>
      <c r="E60" s="108" t="s">
        <v>13</v>
      </c>
      <c r="F60" s="47"/>
      <c r="G60" s="48"/>
    </row>
    <row r="61" spans="2:7" ht="15" customHeight="1" thickBot="1">
      <c r="B61" s="118" t="s">
        <v>54</v>
      </c>
      <c r="C61" s="119"/>
      <c r="D61" s="119"/>
      <c r="E61" s="119"/>
      <c r="F61" s="120"/>
      <c r="G61" s="23"/>
    </row>
  </sheetData>
  <sheetProtection algorithmName="SHA-512" hashValue="0O+/7a9fCy2tyaK+ccQV6UBS7I4596L6AhFdeoJVWQkBfCurfRYCtzFXcDglfUi1XHS4PTISiivQnxh4RNeN9g==" saltValue="TtLrCO+PnTNQsHajKEowlQ==" spinCount="100000" sheet="1" objects="1" scenarios="1" selectLockedCells="1"/>
  <mergeCells count="16">
    <mergeCell ref="B49:G49"/>
    <mergeCell ref="B61:F61"/>
    <mergeCell ref="B41:G41"/>
    <mergeCell ref="C42:G42"/>
    <mergeCell ref="B44:G44"/>
    <mergeCell ref="B59:G59"/>
    <mergeCell ref="C39:G39"/>
    <mergeCell ref="B45:G45"/>
    <mergeCell ref="B46:G46"/>
    <mergeCell ref="C48:G48"/>
    <mergeCell ref="B40:G40"/>
    <mergeCell ref="B2:G3"/>
    <mergeCell ref="B7:G7"/>
    <mergeCell ref="B6:G6"/>
    <mergeCell ref="B19:G19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2023&amp;RKafra Elementary Public School "REEE" Measures Bill Of Quantities</oddHeader>
    <oddFooter>&amp;LKA1312 -TD- BOQ</oddFooter>
  </headerFooter>
  <rowBreaks count="1" manualBreakCount="1">
    <brk id="46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fc569a1a-49a3-4e1f-8b83-db25a2b1ee04"/>
    <ds:schemaRef ds:uri="http://purl.org/dc/dcmitype/"/>
    <ds:schemaRef ds:uri="http://www.w3.org/XML/1998/namespace"/>
    <ds:schemaRef ds:uri="http://schemas.microsoft.com/office/infopath/2007/PartnerControls"/>
    <ds:schemaRef ds:uri="e1810ab8-831d-41c1-bb42-2529b74b8d93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2023-05-18T06:36:52Z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